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<sst xmlns="http://schemas.openxmlformats.org/spreadsheetml/2006/main" count="24" uniqueCount="24">
  <si>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</si>
  <si>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</si>
  <si>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</si>
  <si>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</si>
  <si>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</si>
  <si>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</si>
  <si>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</si>
  <si>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</si>
  <si>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</si>
  <si>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</si>
  <si>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</si>
  <si>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</si>
  <si>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</si>
  <si>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</si>
  <si>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</si>
  <si>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</si>
  <si>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</si>
  <si>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</si>
  <si>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</si>
  <si>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</si>
  <si>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№4 р.п. Кольцово №Л-4/У от 24.04.2015г.</t>
  </si>
  <si>
    <t>Задолженность собственников и нанимателей помещений в МКД №4 на 01.01.2018г.</t>
  </si>
  <si>
    <t>Задолженность собственников и нанимателей помещений в МКД №4                   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</si>
  <si>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№4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</si>
</sst>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6" sqref="A6:D6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3914.13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21</v>
      </c>
      <c r="B10" s="23"/>
      <c r="C10" s="23"/>
      <c r="D10" s="5">
        <v>374023.65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710415.31+995990.75</f>
        <v>1706406.06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85612.89+267.26+176816.29</f>
        <v>262696.44</v>
      </c>
      <c r="E13" s="10"/>
    </row>
    <row r="14" spans="1:5">
      <c r="A14" s="3"/>
      <c r="B14" s="6"/>
      <c r="C14" s="8" t="s">
        <v>1</v>
      </c>
      <c r="D14" s="9">
        <f>31411.52+62823.04</f>
        <v>94234.559999999998</v>
      </c>
    </row>
    <row r="15" spans="1:5" ht="20.399999999999999">
      <c r="A15" s="3" t="s">
        <v>13</v>
      </c>
      <c r="B15" s="6">
        <f>945147.02+734882.37</f>
        <v>1680029.3900000001</v>
      </c>
      <c r="C15" s="8" t="s">
        <v>2</v>
      </c>
      <c r="D15" s="9">
        <f>12781.87+25154.41</f>
        <v>37936.28</v>
      </c>
    </row>
    <row r="16" spans="1:5" ht="30.6">
      <c r="A16" s="3"/>
      <c r="B16" s="11"/>
      <c r="C16" s="8" t="s">
        <v>3</v>
      </c>
      <c r="D16" s="9">
        <f>91759.57+170657.64</f>
        <v>262417.21000000002</v>
      </c>
    </row>
    <row r="17" spans="1:6" ht="20.399999999999999">
      <c r="A17" s="3"/>
      <c r="B17" s="11"/>
      <c r="C17" s="8" t="s">
        <v>4</v>
      </c>
      <c r="D17" s="9">
        <f>161710.3+154356.35</f>
        <v>316066.65000000002</v>
      </c>
    </row>
    <row r="18" spans="1:6" ht="20.399999999999999">
      <c r="A18" s="3"/>
      <c r="B18" s="11"/>
      <c r="C18" s="8" t="s">
        <v>11</v>
      </c>
      <c r="D18" s="9">
        <f>14979.12+134531.64</f>
        <v>149510.76</v>
      </c>
    </row>
    <row r="19" spans="1:6" ht="20.399999999999999">
      <c r="A19" s="3"/>
      <c r="B19" s="3"/>
      <c r="C19" s="8" t="s">
        <v>9</v>
      </c>
      <c r="D19" s="9">
        <f>7398.03+58091.16+217202.21</f>
        <v>282691.40000000002</v>
      </c>
      <c r="E19" s="10"/>
      <c r="F19" s="12"/>
    </row>
    <row r="20" spans="1:6" ht="30.6">
      <c r="A20" s="3"/>
      <c r="B20" s="3"/>
      <c r="C20" s="8" t="s">
        <v>14</v>
      </c>
      <c r="D20" s="13">
        <f>6024.55+4641.51+3958.11+21137.64+50945.28</f>
        <v>86707.09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1492260.39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22</v>
      </c>
      <c r="B31" s="22"/>
      <c r="C31" s="22"/>
      <c r="D31" s="5">
        <v>400400.32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2019-03-27T07:19:51Z</cp:lastPrinted>
  <dcterms:created xsi:type="dcterms:W3CDTF">2013-05-16T08:37:43Z</dcterms:created>
  <dcterms:modified xsi:type="dcterms:W3CDTF">2019-03-27T07:35:12Z</dcterms:modified>
</cp:coreProperties>
</file>