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20"/>
  <c r="D18"/>
  <c r="D17"/>
  <c r="D16"/>
  <c r="D15"/>
  <c r="D14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<sst xmlns="http://schemas.openxmlformats.org/spreadsheetml/2006/main" count="24" uniqueCount="24">
  <si>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</si>
  <si>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</si>
  <si>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</si>
  <si>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</si>
  <si>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</si>
  <si>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</si>
  <si>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</si>
  <si>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</si>
  <si>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</si>
  <si>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</si>
  <si>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</si>
  <si>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</si>
  <si>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</si>
  <si>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</si>
  <si>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</si>
  <si>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</si>
  <si>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</si>
  <si>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</si>
  <si>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</si>
  <si>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</si>
  <si>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№23 р.п. Кольцово</t>
  </si>
  <si>
    <t>По договору управления многоквартирным домом №23 р.п. Кольцово №Л-23/У от 24.04.2015г.</t>
  </si>
  <si>
    <t>Задолженность собственников и нанимателей помещений в МКД №23 на 01.01.2018г.</t>
  </si>
  <si>
    <t>Задолженность собственников и нанимателей помещений в МКД №23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</si>
</sst>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C15" sqref="C15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2842.38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f>103440.56</f>
        <v>103440.56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448812.6+629360.17</f>
        <v>1078172.77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97871.01+33888.52+194.08</f>
        <v>131953.60999999999</v>
      </c>
      <c r="E13" s="14"/>
    </row>
    <row r="14" spans="1:5">
      <c r="A14" s="6"/>
      <c r="B14" s="10"/>
      <c r="C14" s="12" t="s">
        <v>1</v>
      </c>
      <c r="D14" s="13">
        <f>45621.12+22810.56</f>
        <v>68431.680000000008</v>
      </c>
    </row>
    <row r="15" spans="1:5" ht="20.399999999999999">
      <c r="A15" s="6" t="s">
        <v>13</v>
      </c>
      <c r="B15" s="10">
        <f>660813.66+438429.28</f>
        <v>1099242.94</v>
      </c>
      <c r="C15" s="12" t="s">
        <v>2</v>
      </c>
      <c r="D15" s="13">
        <f>20189.91+11441.97</f>
        <v>31631.879999999997</v>
      </c>
    </row>
    <row r="16" spans="1:5" ht="30.6">
      <c r="A16" s="6"/>
      <c r="B16" s="15"/>
      <c r="C16" s="12" t="s">
        <v>3</v>
      </c>
      <c r="D16" s="13">
        <f>123270.63+68332.77</f>
        <v>191603.40000000002</v>
      </c>
    </row>
    <row r="17" spans="1:6" ht="20.399999999999999">
      <c r="A17" s="6"/>
      <c r="B17" s="15"/>
      <c r="C17" s="12" t="s">
        <v>4</v>
      </c>
      <c r="D17" s="13">
        <f>112785.79+117484.43</f>
        <v>230270.21999999997</v>
      </c>
    </row>
    <row r="18" spans="1:6" ht="20.399999999999999">
      <c r="A18" s="6"/>
      <c r="B18" s="15"/>
      <c r="C18" s="12" t="s">
        <v>11</v>
      </c>
      <c r="D18" s="13">
        <f>112657.68+18741.07</f>
        <v>131398.75</v>
      </c>
    </row>
    <row r="19" spans="1:6" ht="20.399999999999999">
      <c r="A19" s="6"/>
      <c r="B19" s="6"/>
      <c r="C19" s="12" t="s">
        <v>9</v>
      </c>
      <c r="D19" s="13">
        <f>157728.72+42184.92+5372.33</f>
        <v>205285.97</v>
      </c>
      <c r="E19" s="14"/>
      <c r="F19" s="16"/>
    </row>
    <row r="20" spans="1:6" ht="30.6">
      <c r="A20" s="6"/>
      <c r="B20" s="6"/>
      <c r="C20" s="12" t="s">
        <v>14</v>
      </c>
      <c r="D20" s="17">
        <f>36995.69+2581.65+1517+1071.72+5515.35</f>
        <v>47681.41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1038256.92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82370.39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2019-03-27T07:31:50Z</dcterms:modified>
</cp:coreProperties>
</file>