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20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<sst xmlns="http://schemas.openxmlformats.org/spreadsheetml/2006/main" count="24" uniqueCount="24">
  <si>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</si>
  <si>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</si>
  <si>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</si>
  <si>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</si>
  <si>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</si>
  <si>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</si>
  <si>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</si>
  <si>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</si>
  <si>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</si>
  <si>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</si>
  <si>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</si>
  <si>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</si>
  <si>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</si>
  <si>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</si>
  <si>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</si>
  <si>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</si>
  <si>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</si>
  <si>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</si>
  <si>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</si>
  <si>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</si>
  <si>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№9 ул.Центральная р.п. Кольцово</t>
  </si>
  <si>
    <t>По договору управления многоквартирным домом №9 ул.Центральная р.п. Кольцово №Л-9н/У от 24.04.2015г.</t>
  </si>
  <si>
    <t>Задолженность собственников и нанимателей помещений в МКД № 9 ул.Центральная на 01.01.2018г.</t>
  </si>
  <si>
    <t>Задолженность собственников и нанимателей помещений в МКД № 9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</si>
</sst>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0" sqref="D20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2697.7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175620.62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276572.91+520603.52</f>
        <v>797176.42999999993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103195.2+184.14+42983.71</f>
        <v>146363.04999999999</v>
      </c>
      <c r="E13" s="6"/>
    </row>
    <row r="14" spans="1:5" ht="22.5">
      <c r="A14" s="9"/>
      <c r="B14" s="12"/>
      <c r="C14" s="2" t="s">
        <v>1</v>
      </c>
      <c r="D14" s="4">
        <f>43284.48+21642.24</f>
        <v>64926.720000000001</v>
      </c>
    </row>
    <row r="15" spans="1:5" ht="22.5">
      <c r="A15" s="9" t="s">
        <v>13</v>
      </c>
      <c r="B15" s="12">
        <f>360291.4+464251.31</f>
        <v>824542.71</v>
      </c>
      <c r="C15" s="2" t="s">
        <v>2</v>
      </c>
      <c r="D15" s="4">
        <f>23372.17+15495.45</f>
        <v>38867.619999999995</v>
      </c>
    </row>
    <row r="16" spans="1:5" ht="33.75">
      <c r="A16" s="9"/>
      <c r="B16" s="13"/>
      <c r="C16" s="2" t="s">
        <v>3</v>
      </c>
      <c r="D16" s="4">
        <f>118907.01+63393.07</f>
        <v>182300.08</v>
      </c>
    </row>
    <row r="17" spans="1:6" ht="22.5">
      <c r="A17" s="9"/>
      <c r="B17" s="13"/>
      <c r="C17" s="2" t="s">
        <v>4</v>
      </c>
      <c r="D17" s="4">
        <f>107458.51+112119.15</f>
        <v>219577.65999999997</v>
      </c>
    </row>
    <row r="18" spans="1:6" ht="22.5">
      <c r="A18" s="9"/>
      <c r="B18" s="13"/>
      <c r="C18" s="2" t="s">
        <v>11</v>
      </c>
      <c r="D18" s="4">
        <f>78126.63+10320.49</f>
        <v>88447.12000000001</v>
      </c>
    </row>
    <row r="19" spans="1:6" ht="22.5">
      <c r="A19" s="9"/>
      <c r="B19" s="9"/>
      <c r="C19" s="2" t="s">
        <v>9</v>
      </c>
      <c r="D19" s="4">
        <f>149650.33+5097.17+40024.28</f>
        <v>194771.78</v>
      </c>
      <c r="E19" s="6"/>
      <c r="F19" s="5"/>
    </row>
    <row r="20" spans="1:6" ht="33.75">
      <c r="A20" s="9"/>
      <c r="B20" s="9"/>
      <c r="C20" s="2" t="s">
        <v>14</v>
      </c>
      <c r="D20" s="14">
        <f>42530.72+6511.32+1938.05+144.3+7579.56</f>
        <v>58703.950000000004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993957.97999999986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148254.34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2019-03-28T05:57:34Z</dcterms:modified>
</cp:coreProperties>
</file>