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<sst xmlns="http://schemas.openxmlformats.org/spreadsheetml/2006/main" count="24" uniqueCount="24">
  <si>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</si>
  <si>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</si>
  <si>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</si>
  <si>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</si>
  <si>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</si>
  <si>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</si>
  <si>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</si>
  <si>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</si>
  <si>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</si>
  <si>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</si>
  <si>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</si>
  <si>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</si>
  <si>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</si>
  <si>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</si>
  <si>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</si>
  <si>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</si>
  <si>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</si>
  <si>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</si>
  <si>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</si>
  <si>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</si>
  <si>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№6 ул.Центральная р.п. Кольцово</t>
  </si>
  <si>
    <t>По договору управления многоквартирным домом №6 ул.Центральная р.п. Кольцово №017-6н/У от 01.06.2012г.</t>
  </si>
  <si>
    <t>Задолженность собственников и нанимателей помещений в МКД № 6 ул.Центральная на 01.01.2018г.</t>
  </si>
  <si>
    <t>Задолженность собственников и нанимателей помещений в МКД № 6 ул.Центральная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</si>
</sst>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9" workbookViewId="0">
      <selection activeCell="E22" sqref="E2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372.3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48795.11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174725.93+241171.91</f>
        <v>415897.83999999997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16500.03+25.42+4333.72</f>
        <v>20859.169999999998</v>
      </c>
      <c r="E13" s="6"/>
    </row>
    <row r="14" spans="1:5" ht="22.5">
      <c r="A14" s="9"/>
      <c r="B14" s="12"/>
      <c r="C14" s="2" t="s">
        <v>1</v>
      </c>
      <c r="D14" s="4">
        <f>5975.52+2987.76</f>
        <v>8963.2800000000007</v>
      </c>
    </row>
    <row r="15" spans="1:5" ht="22.5">
      <c r="A15" s="9" t="s">
        <v>13</v>
      </c>
      <c r="B15" s="12">
        <f>219602.85+168000.36</f>
        <v>387603.20999999996</v>
      </c>
      <c r="C15" s="2" t="s">
        <v>2</v>
      </c>
      <c r="D15" s="4">
        <f>8392.63+11851.41</f>
        <v>20244.04</v>
      </c>
    </row>
    <row r="16" spans="1:5" ht="33.75">
      <c r="A16" s="9"/>
      <c r="B16" s="13"/>
      <c r="C16" s="2" t="s">
        <v>3</v>
      </c>
      <c r="D16" s="4">
        <f>16968.04+8751.63</f>
        <v>25719.67</v>
      </c>
    </row>
    <row r="17" spans="1:6" ht="22.5">
      <c r="A17" s="9"/>
      <c r="B17" s="13"/>
      <c r="C17" s="2" t="s">
        <v>4</v>
      </c>
      <c r="D17" s="4">
        <f>16237.59+15636.2</f>
        <v>31873.79</v>
      </c>
    </row>
    <row r="18" spans="1:6" ht="22.5">
      <c r="A18" s="9"/>
      <c r="B18" s="13"/>
      <c r="C18" s="2" t="s">
        <v>11</v>
      </c>
      <c r="D18" s="4">
        <f>9049.88+1424.77</f>
        <v>10474.65</v>
      </c>
    </row>
    <row r="19" spans="1:6" ht="22.5">
      <c r="A19" s="9"/>
      <c r="B19" s="9"/>
      <c r="C19" s="2" t="s">
        <v>9</v>
      </c>
      <c r="D19" s="4">
        <f>20659.7+703.67+5525.45</f>
        <v>26888.82</v>
      </c>
      <c r="E19" s="6"/>
      <c r="F19" s="5"/>
    </row>
    <row r="20" spans="1:6" ht="33.75">
      <c r="A20" s="9"/>
      <c r="B20" s="9"/>
      <c r="C20" s="2" t="s">
        <v>14</v>
      </c>
      <c r="D20" s="14">
        <f>154405.52+11871.39+17757.06+293.92+168.4+119.08+621.65+36733.4+9631.2+22224.8</f>
        <v>253826.41999999995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398849.83999999997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77089.740000000005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2019-03-28T04:42:00Z</dcterms:modified>
</cp:coreProperties>
</file>