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<sst xmlns="http://schemas.openxmlformats.org/spreadsheetml/2006/main" count="24" uniqueCount="24">
  <si>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</si>
  <si>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</si>
  <si>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</si>
  <si>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</si>
  <si>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</si>
  <si>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</si>
  <si>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</si>
  <si>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</si>
  <si>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</si>
  <si>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</si>
  <si>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</si>
  <si>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</si>
  <si>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</si>
  <si>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</si>
  <si>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</si>
  <si>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</si>
  <si>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</si>
  <si>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</si>
  <si>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</si>
  <si>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</si>
  <si>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№22 ул.Центральная р.п. Кольцово</t>
  </si>
  <si>
    <t>По договору управления многоквартирным домом №22 ул.Центральная р.п. Кольцово №017-22н/с от 01.06.2012г.</t>
  </si>
  <si>
    <t>Задолженность собственников и нанимателей помещений в МКД № 22 ул.Центральная на 01.01.2018г.</t>
  </si>
  <si>
    <t>Задолженность собственников и нанимателей помещений в МКД № 22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</si>
</sst>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722.1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202304.51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107340.2+150276.27</f>
        <v>257616.46999999997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21746.49+49.31+8405.56</f>
        <v>30201.360000000001</v>
      </c>
      <c r="E13" s="6"/>
    </row>
    <row r="14" spans="1:5" ht="22.5">
      <c r="A14" s="9"/>
      <c r="B14" s="12"/>
      <c r="C14" s="2" t="s">
        <v>1</v>
      </c>
      <c r="D14" s="4">
        <f>11589.92+5794.96</f>
        <v>17384.88</v>
      </c>
    </row>
    <row r="15" spans="1:5" ht="22.5">
      <c r="A15" s="9" t="s">
        <v>13</v>
      </c>
      <c r="B15" s="12">
        <f>121511.68+109030.67</f>
        <v>230542.34999999998</v>
      </c>
      <c r="C15" s="2" t="s">
        <v>2</v>
      </c>
      <c r="D15" s="4">
        <f>10640.6+10060.48</f>
        <v>20701.080000000002</v>
      </c>
    </row>
    <row r="16" spans="1:5" ht="33.75">
      <c r="A16" s="9"/>
      <c r="B16" s="13"/>
      <c r="C16" s="2" t="s">
        <v>3</v>
      </c>
      <c r="D16" s="4">
        <f>31529.87+16974.27</f>
        <v>48504.14</v>
      </c>
    </row>
    <row r="17" spans="1:6" ht="22.5">
      <c r="A17" s="9"/>
      <c r="B17" s="13"/>
      <c r="C17" s="2" t="s">
        <v>4</v>
      </c>
      <c r="D17" s="4">
        <f>28882.79+30237.6</f>
        <v>59120.39</v>
      </c>
    </row>
    <row r="18" spans="1:6" ht="22.5">
      <c r="A18" s="9"/>
      <c r="B18" s="13"/>
      <c r="C18" s="2" t="s">
        <v>11</v>
      </c>
      <c r="D18" s="4">
        <f>25637.74+2763.42</f>
        <v>28401.160000000003</v>
      </c>
    </row>
    <row r="19" spans="1:6" ht="22.5">
      <c r="A19" s="9"/>
      <c r="B19" s="9"/>
      <c r="C19" s="2" t="s">
        <v>9</v>
      </c>
      <c r="D19" s="4">
        <f>40070.59+1364.83+10716.96</f>
        <v>52152.38</v>
      </c>
      <c r="E19" s="6"/>
      <c r="F19" s="5"/>
    </row>
    <row r="20" spans="1:6" ht="33.75">
      <c r="A20" s="9"/>
      <c r="B20" s="9"/>
      <c r="C20" s="2" t="s">
        <v>14</v>
      </c>
      <c r="D20" s="14">
        <f>11388.08+636.6</f>
        <v>12024.68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268490.07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229378.63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2019-03-28T08:03:39Z</dcterms:modified>
</cp:coreProperties>
</file>