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<sst xmlns="http://schemas.openxmlformats.org/spreadsheetml/2006/main" count="60" uniqueCount="50">
  <si>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</si>
  <si>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</si>
  <si>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</si>
  <si>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</si>
  <si>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</si>
  <si>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</si>
  <si>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</si>
  <si>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</si>
  <si>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</si>
  <si>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</si>
  <si>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</si>
  <si>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</si>
  <si>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</si>
  <si>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</si>
  <si>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</si>
  <si>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</si>
  <si>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</si>
  <si>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</si>
  <si>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</si>
  <si>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</si>
  <si>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</si>
  <si>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</si>
  <si>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</si>
  <si>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</si>
  <si>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</si>
  <si>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</si>
  <si>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</si>
  <si>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</si>
  <si>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</si>
  <si>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</si>
  <si>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</si>
  <si>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</si>
  <si>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</si>
  <si>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</si>
  <si>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</si>
  <si>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</si>
  <si>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</si>
  <si>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 xml:space="preserve">Электроэнергия </t>
  </si>
  <si>
    <t>Водоотведение</t>
  </si>
  <si>
    <t>Холодная вода</t>
  </si>
  <si>
    <t>Холодная вода ОДН</t>
  </si>
  <si>
    <t>управляющей организации ООО "САДВЭЛ-К" перед собственниками помещений в многоквартирном доме №2 ул Центральная р.п.Кольцово за период с 01.01.2016 по 31.12.2016 о выполнении договора управления многоквартирным домом №2 ул Центральная р.п.Кольцово №017-2н/У от 01.06.2012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</si>
  <si>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- 365,1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</si>
  <si>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 ул Центральная за коммунальные услуги на 01.01.2016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</si>
  <si>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 ул Центральная за коммунальные услуги на 01.01.2017</t>
    </r>
  </si>
  <si>
    <t>Горячая вода</t>
  </si>
  <si>
    <t>Горячая вода ОДН</t>
  </si>
  <si>
    <t>Отопление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</si>
  <si>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  №2 ул Центральная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</si>
  <si>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 помещений в МКД №2 ул Центральная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</si>
</sst>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3">
      <selection activeCell="L37" sqref="L37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O1" s="2"/>
    </row>
    <row r="2" spans="1:21" ht="42" customHeight="1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4"/>
      <c r="N2" s="24"/>
      <c r="O2" s="1"/>
      <c r="U2" s="7"/>
    </row>
    <row r="3" spans="1:21" ht="37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4"/>
      <c r="N3" s="24"/>
      <c r="U3" s="8"/>
    </row>
    <row r="4" spans="1:7" ht="18" customHeight="1">
      <c r="A4" s="4" t="s">
        <v>42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2" t="s">
        <v>48</v>
      </c>
      <c r="B6" s="33"/>
      <c r="C6" s="33"/>
      <c r="D6" s="33"/>
      <c r="E6" s="33"/>
      <c r="F6" s="33"/>
      <c r="G6" s="33"/>
      <c r="H6" s="33"/>
      <c r="I6" s="11"/>
      <c r="J6" s="11"/>
      <c r="K6" s="25">
        <v>8628.13</v>
      </c>
      <c r="L6" s="5" t="s">
        <v>2</v>
      </c>
    </row>
    <row r="7" spans="1:12" ht="26.25" customHeight="1">
      <c r="A7" s="43" t="s">
        <v>0</v>
      </c>
      <c r="B7" s="43"/>
      <c r="E7" s="28"/>
      <c r="K7" s="25">
        <v>126923.59</v>
      </c>
      <c r="L7" s="5" t="s">
        <v>1</v>
      </c>
    </row>
    <row r="8" spans="1:15" ht="27" customHeight="1">
      <c r="A8" s="43" t="s">
        <v>4</v>
      </c>
      <c r="B8" s="43"/>
      <c r="F8" s="9"/>
      <c r="G8" s="9"/>
      <c r="H8" s="9"/>
      <c r="I8" s="9"/>
      <c r="J8" s="9"/>
      <c r="K8" s="26">
        <v>120010.44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2" t="s">
        <v>49</v>
      </c>
      <c r="B10" s="44"/>
      <c r="C10" s="44"/>
      <c r="D10" s="44"/>
      <c r="E10" s="44"/>
      <c r="F10" s="44"/>
      <c r="G10" s="44"/>
      <c r="H10" s="44"/>
      <c r="I10" s="12"/>
      <c r="K10" s="26">
        <f>K6+K7-K8</f>
        <v>15541.279999999999</v>
      </c>
      <c r="L10" s="5" t="s">
        <v>1</v>
      </c>
    </row>
    <row r="11" ht="12.75" hidden="1"/>
    <row r="12" ht="12.75" hidden="1"/>
    <row r="13" spans="1:12" ht="76.5">
      <c r="A13" s="15"/>
      <c r="B13" s="45" t="s">
        <v>28</v>
      </c>
      <c r="C13" s="46"/>
      <c r="D13" s="46"/>
      <c r="E13" s="46"/>
      <c r="F13" s="46"/>
      <c r="G13" s="46"/>
      <c r="H13" s="46"/>
      <c r="I13" s="46"/>
      <c r="J13" s="46"/>
      <c r="K13" s="47"/>
      <c r="L13" s="16" t="s">
        <v>34</v>
      </c>
    </row>
    <row r="14" spans="1:12" s="18" customFormat="1" ht="12.75" customHeight="1">
      <c r="A14" s="16">
        <v>1</v>
      </c>
      <c r="B14" s="39" t="s">
        <v>7</v>
      </c>
      <c r="C14" s="40"/>
      <c r="D14" s="40"/>
      <c r="E14" s="40"/>
      <c r="F14" s="40"/>
      <c r="G14" s="40"/>
      <c r="H14" s="40"/>
      <c r="I14" s="40"/>
      <c r="J14" s="40"/>
      <c r="K14" s="41"/>
      <c r="L14" s="19">
        <v>391.4184908111417</v>
      </c>
    </row>
    <row r="15" spans="1:12" s="18" customFormat="1" ht="12.75" customHeight="1">
      <c r="A15" s="16">
        <v>2</v>
      </c>
      <c r="B15" s="39" t="s">
        <v>8</v>
      </c>
      <c r="C15" s="40"/>
      <c r="D15" s="40"/>
      <c r="E15" s="40"/>
      <c r="F15" s="40"/>
      <c r="G15" s="40"/>
      <c r="H15" s="40"/>
      <c r="I15" s="40"/>
      <c r="J15" s="40"/>
      <c r="K15" s="41"/>
      <c r="L15" s="19">
        <v>0</v>
      </c>
    </row>
    <row r="16" spans="1:12" s="18" customFormat="1" ht="12.75" customHeight="1">
      <c r="A16" s="16">
        <v>3</v>
      </c>
      <c r="B16" s="39" t="s">
        <v>10</v>
      </c>
      <c r="C16" s="40"/>
      <c r="D16" s="40"/>
      <c r="E16" s="40"/>
      <c r="F16" s="40"/>
      <c r="G16" s="40"/>
      <c r="H16" s="40"/>
      <c r="I16" s="40"/>
      <c r="J16" s="40"/>
      <c r="K16" s="41"/>
      <c r="L16" s="19">
        <v>391.4184908111417</v>
      </c>
    </row>
    <row r="17" spans="1:12" s="18" customFormat="1" ht="12.75" customHeight="1">
      <c r="A17" s="14">
        <v>4</v>
      </c>
      <c r="B17" s="39" t="s">
        <v>9</v>
      </c>
      <c r="C17" s="40"/>
      <c r="D17" s="40"/>
      <c r="E17" s="40"/>
      <c r="F17" s="40"/>
      <c r="G17" s="40"/>
      <c r="H17" s="40"/>
      <c r="I17" s="40"/>
      <c r="J17" s="40"/>
      <c r="K17" s="41"/>
      <c r="L17" s="19">
        <v>391.4184908111417</v>
      </c>
    </row>
    <row r="18" spans="1:12" s="18" customFormat="1" ht="12.75" customHeight="1">
      <c r="A18" s="16">
        <v>5</v>
      </c>
      <c r="B18" s="39" t="s">
        <v>11</v>
      </c>
      <c r="C18" s="40"/>
      <c r="D18" s="40"/>
      <c r="E18" s="40"/>
      <c r="F18" s="40"/>
      <c r="G18" s="40"/>
      <c r="H18" s="40"/>
      <c r="I18" s="40"/>
      <c r="J18" s="40"/>
      <c r="K18" s="41"/>
      <c r="L18" s="19">
        <v>9376.252029885074</v>
      </c>
    </row>
    <row r="19" spans="1:12" s="18" customFormat="1" ht="12.75" customHeight="1">
      <c r="A19" s="16">
        <v>6</v>
      </c>
      <c r="B19" s="39" t="s">
        <v>12</v>
      </c>
      <c r="C19" s="40"/>
      <c r="D19" s="40"/>
      <c r="E19" s="40"/>
      <c r="F19" s="40"/>
      <c r="G19" s="40"/>
      <c r="H19" s="40"/>
      <c r="I19" s="40"/>
      <c r="J19" s="40"/>
      <c r="K19" s="41"/>
      <c r="L19" s="19">
        <v>391.4184908111417</v>
      </c>
    </row>
    <row r="20" spans="1:12" s="18" customFormat="1" ht="12.75" customHeight="1">
      <c r="A20" s="16">
        <v>7</v>
      </c>
      <c r="B20" s="39" t="s">
        <v>13</v>
      </c>
      <c r="C20" s="40"/>
      <c r="D20" s="40"/>
      <c r="E20" s="40"/>
      <c r="F20" s="40"/>
      <c r="G20" s="40"/>
      <c r="H20" s="40"/>
      <c r="I20" s="40"/>
      <c r="J20" s="40"/>
      <c r="K20" s="41"/>
      <c r="L20" s="19">
        <v>1174.255472433425</v>
      </c>
    </row>
    <row r="21" spans="1:12" s="18" customFormat="1" ht="12.75" customHeight="1">
      <c r="A21" s="16">
        <v>8</v>
      </c>
      <c r="B21" s="39" t="s">
        <v>14</v>
      </c>
      <c r="C21" s="40"/>
      <c r="D21" s="40"/>
      <c r="E21" s="40"/>
      <c r="F21" s="40"/>
      <c r="G21" s="40"/>
      <c r="H21" s="40"/>
      <c r="I21" s="40"/>
      <c r="J21" s="40"/>
      <c r="K21" s="41"/>
      <c r="L21" s="19">
        <v>391.4184908111417</v>
      </c>
    </row>
    <row r="22" spans="1:12" s="18" customFormat="1" ht="12.75" customHeight="1">
      <c r="A22" s="16">
        <v>9</v>
      </c>
      <c r="B22" s="39" t="s">
        <v>15</v>
      </c>
      <c r="C22" s="40"/>
      <c r="D22" s="40"/>
      <c r="E22" s="40"/>
      <c r="F22" s="40"/>
      <c r="G22" s="40"/>
      <c r="H22" s="40"/>
      <c r="I22" s="40"/>
      <c r="J22" s="40"/>
      <c r="K22" s="41"/>
      <c r="L22" s="19">
        <v>225.02</v>
      </c>
    </row>
    <row r="23" spans="1:12" s="18" customFormat="1" ht="12.75" customHeight="1">
      <c r="A23" s="16">
        <v>10</v>
      </c>
      <c r="B23" s="39" t="s">
        <v>16</v>
      </c>
      <c r="C23" s="40"/>
      <c r="D23" s="40"/>
      <c r="E23" s="40"/>
      <c r="F23" s="40"/>
      <c r="G23" s="40"/>
      <c r="H23" s="40"/>
      <c r="I23" s="40"/>
      <c r="J23" s="40"/>
      <c r="K23" s="41"/>
      <c r="L23" s="19">
        <v>391.4184908111417</v>
      </c>
    </row>
    <row r="24" spans="1:12" s="18" customFormat="1" ht="12.75" customHeight="1">
      <c r="A24" s="16">
        <v>11</v>
      </c>
      <c r="B24" s="39" t="s">
        <v>17</v>
      </c>
      <c r="C24" s="40"/>
      <c r="D24" s="40"/>
      <c r="E24" s="40"/>
      <c r="F24" s="40"/>
      <c r="G24" s="40"/>
      <c r="H24" s="40"/>
      <c r="I24" s="40"/>
      <c r="J24" s="40"/>
      <c r="K24" s="41"/>
      <c r="L24" s="19">
        <v>391.4184908111417</v>
      </c>
    </row>
    <row r="25" spans="1:12" s="18" customFormat="1" ht="12.75" customHeight="1">
      <c r="A25" s="16">
        <v>12</v>
      </c>
      <c r="B25" s="39" t="s">
        <v>18</v>
      </c>
      <c r="C25" s="40"/>
      <c r="D25" s="40"/>
      <c r="E25" s="40"/>
      <c r="F25" s="40"/>
      <c r="G25" s="40"/>
      <c r="H25" s="40"/>
      <c r="I25" s="40"/>
      <c r="J25" s="40"/>
      <c r="K25" s="41"/>
      <c r="L25" s="19">
        <v>7720.679385984224</v>
      </c>
    </row>
    <row r="26" spans="1:12" s="18" customFormat="1" ht="12.75" customHeight="1">
      <c r="A26" s="16">
        <v>13</v>
      </c>
      <c r="B26" s="39" t="s">
        <v>19</v>
      </c>
      <c r="C26" s="40"/>
      <c r="D26" s="40"/>
      <c r="E26" s="40"/>
      <c r="F26" s="40"/>
      <c r="G26" s="40"/>
      <c r="H26" s="40"/>
      <c r="I26" s="40"/>
      <c r="J26" s="40"/>
      <c r="K26" s="41"/>
      <c r="L26" s="19">
        <v>304.7959629426441</v>
      </c>
    </row>
    <row r="27" spans="1:12" s="18" customFormat="1" ht="12.75" customHeight="1">
      <c r="A27" s="16">
        <v>14</v>
      </c>
      <c r="B27" s="39" t="s">
        <v>20</v>
      </c>
      <c r="C27" s="40"/>
      <c r="D27" s="40"/>
      <c r="E27" s="40"/>
      <c r="F27" s="40"/>
      <c r="G27" s="40"/>
      <c r="H27" s="40"/>
      <c r="I27" s="40"/>
      <c r="J27" s="40"/>
      <c r="K27" s="41"/>
      <c r="L27" s="19">
        <v>1013.2406335660871</v>
      </c>
    </row>
    <row r="28" spans="1:12" s="18" customFormat="1" ht="25.5" customHeight="1">
      <c r="A28" s="16">
        <v>15</v>
      </c>
      <c r="B28" s="39" t="s">
        <v>21</v>
      </c>
      <c r="C28" s="40"/>
      <c r="D28" s="40"/>
      <c r="E28" s="40"/>
      <c r="F28" s="40"/>
      <c r="G28" s="40"/>
      <c r="H28" s="40"/>
      <c r="I28" s="40"/>
      <c r="J28" s="40"/>
      <c r="K28" s="41"/>
      <c r="L28" s="19">
        <v>6646.199537895277</v>
      </c>
    </row>
    <row r="29" spans="1:12" s="18" customFormat="1" ht="25.5" customHeight="1">
      <c r="A29" s="16">
        <v>16</v>
      </c>
      <c r="B29" s="39" t="s">
        <v>22</v>
      </c>
      <c r="C29" s="40"/>
      <c r="D29" s="40"/>
      <c r="E29" s="40"/>
      <c r="F29" s="40"/>
      <c r="G29" s="40"/>
      <c r="H29" s="40"/>
      <c r="I29" s="40"/>
      <c r="J29" s="40"/>
      <c r="K29" s="41"/>
      <c r="L29" s="19">
        <v>507.4440896558615</v>
      </c>
    </row>
    <row r="30" spans="1:12" s="18" customFormat="1" ht="26.25" customHeight="1">
      <c r="A30" s="16">
        <v>17</v>
      </c>
      <c r="B30" s="39" t="s">
        <v>23</v>
      </c>
      <c r="C30" s="40"/>
      <c r="D30" s="40"/>
      <c r="E30" s="40"/>
      <c r="F30" s="40"/>
      <c r="G30" s="40"/>
      <c r="H30" s="40"/>
      <c r="I30" s="40"/>
      <c r="J30" s="40"/>
      <c r="K30" s="41"/>
      <c r="L30" s="19">
        <v>12280.06</v>
      </c>
    </row>
    <row r="31" spans="1:12" s="18" customFormat="1" ht="12.75" customHeight="1">
      <c r="A31" s="16">
        <v>18</v>
      </c>
      <c r="B31" s="39" t="s">
        <v>24</v>
      </c>
      <c r="C31" s="40"/>
      <c r="D31" s="40"/>
      <c r="E31" s="40"/>
      <c r="F31" s="40"/>
      <c r="G31" s="40"/>
      <c r="H31" s="40"/>
      <c r="I31" s="40"/>
      <c r="J31" s="40"/>
      <c r="K31" s="41"/>
      <c r="L31" s="19">
        <v>0</v>
      </c>
    </row>
    <row r="32" spans="1:12" s="18" customFormat="1" ht="12.75" customHeight="1">
      <c r="A32" s="16">
        <v>19</v>
      </c>
      <c r="B32" s="39" t="s">
        <v>25</v>
      </c>
      <c r="C32" s="40"/>
      <c r="D32" s="40"/>
      <c r="E32" s="40"/>
      <c r="F32" s="40"/>
      <c r="G32" s="40"/>
      <c r="H32" s="40"/>
      <c r="I32" s="40"/>
      <c r="J32" s="40"/>
      <c r="K32" s="41"/>
      <c r="L32" s="19">
        <v>18872.771832405877</v>
      </c>
    </row>
    <row r="33" spans="1:12" s="18" customFormat="1" ht="27.75" customHeight="1">
      <c r="A33" s="16">
        <v>20</v>
      </c>
      <c r="B33" s="39" t="s">
        <v>26</v>
      </c>
      <c r="C33" s="40"/>
      <c r="D33" s="40"/>
      <c r="E33" s="40"/>
      <c r="F33" s="40"/>
      <c r="G33" s="40"/>
      <c r="H33" s="40"/>
      <c r="I33" s="40"/>
      <c r="J33" s="40"/>
      <c r="K33" s="41"/>
      <c r="L33" s="19">
        <v>48041.53294308839</v>
      </c>
    </row>
    <row r="34" spans="1:12" s="18" customFormat="1" ht="12.75" customHeight="1">
      <c r="A34" s="16">
        <v>22</v>
      </c>
      <c r="B34" s="39" t="s">
        <v>5</v>
      </c>
      <c r="C34" s="40"/>
      <c r="D34" s="40"/>
      <c r="E34" s="40"/>
      <c r="F34" s="40"/>
      <c r="G34" s="40"/>
      <c r="H34" s="40"/>
      <c r="I34" s="40"/>
      <c r="J34" s="40"/>
      <c r="K34" s="41"/>
      <c r="L34" s="19">
        <v>7720.679385984224</v>
      </c>
    </row>
    <row r="35" spans="1:12" s="18" customFormat="1" ht="12.75" customHeight="1">
      <c r="A35" s="16">
        <v>23</v>
      </c>
      <c r="B35" s="39" t="s">
        <v>6</v>
      </c>
      <c r="C35" s="40"/>
      <c r="D35" s="40"/>
      <c r="E35" s="40"/>
      <c r="F35" s="40"/>
      <c r="G35" s="40"/>
      <c r="H35" s="40"/>
      <c r="I35" s="40"/>
      <c r="J35" s="40"/>
      <c r="K35" s="41"/>
      <c r="L35" s="19">
        <v>43.81200000000001</v>
      </c>
    </row>
    <row r="36" spans="1:12" s="18" customFormat="1" ht="24.75" customHeight="1">
      <c r="A36" s="16">
        <v>24</v>
      </c>
      <c r="B36" s="39" t="s">
        <v>27</v>
      </c>
      <c r="C36" s="40"/>
      <c r="D36" s="40"/>
      <c r="E36" s="40"/>
      <c r="F36" s="40"/>
      <c r="G36" s="40"/>
      <c r="H36" s="40"/>
      <c r="I36" s="40"/>
      <c r="J36" s="40"/>
      <c r="K36" s="41"/>
      <c r="L36" s="19">
        <v>11424.466943853524</v>
      </c>
    </row>
    <row r="37" spans="1:12" s="18" customFormat="1" ht="16.5" customHeight="1">
      <c r="A37" s="17"/>
      <c r="B37" s="39" t="s">
        <v>30</v>
      </c>
      <c r="C37" s="40"/>
      <c r="D37" s="40"/>
      <c r="E37" s="40"/>
      <c r="F37" s="40"/>
      <c r="G37" s="40"/>
      <c r="H37" s="40"/>
      <c r="I37" s="40"/>
      <c r="J37" s="40"/>
      <c r="K37" s="41"/>
      <c r="L37" s="19">
        <f>SUM(L14:L36)</f>
        <v>128091.13965337261</v>
      </c>
    </row>
    <row r="38" ht="24" customHeight="1"/>
    <row r="39" ht="15.75">
      <c r="A39" s="23" t="s">
        <v>33</v>
      </c>
    </row>
    <row r="40" spans="1:12" ht="28.5" customHeight="1">
      <c r="A40" s="32" t="s">
        <v>43</v>
      </c>
      <c r="B40" s="33"/>
      <c r="C40" s="33"/>
      <c r="D40" s="33"/>
      <c r="E40" s="33"/>
      <c r="F40" s="33"/>
      <c r="G40" s="33"/>
      <c r="H40" s="33"/>
      <c r="I40" s="33"/>
      <c r="J40" s="33"/>
      <c r="K40" s="26">
        <v>13239.96</v>
      </c>
      <c r="L40" s="5" t="s">
        <v>2</v>
      </c>
    </row>
    <row r="41" ht="7.5" customHeight="1"/>
    <row r="42" spans="1:12" ht="15.75">
      <c r="A42" s="38" t="s">
        <v>31</v>
      </c>
      <c r="B42" s="38"/>
      <c r="K42" s="21">
        <f>I54</f>
        <v>188502.12000000002</v>
      </c>
      <c r="L42" s="5" t="s">
        <v>1</v>
      </c>
    </row>
    <row r="43" ht="7.5" customHeight="1">
      <c r="A43" s="20"/>
    </row>
    <row r="44" spans="1:12" ht="15.75">
      <c r="A44" s="13" t="s">
        <v>4</v>
      </c>
      <c r="B44" s="13"/>
      <c r="K44" s="21">
        <v>176121.64</v>
      </c>
      <c r="L44" s="5" t="s">
        <v>1</v>
      </c>
    </row>
    <row r="45" spans="1:15" ht="24.75" customHeight="1">
      <c r="A45" s="35" t="s">
        <v>28</v>
      </c>
      <c r="B45" s="35"/>
      <c r="C45" s="35"/>
      <c r="D45" s="35"/>
      <c r="E45" s="35"/>
      <c r="F45" s="35"/>
      <c r="G45" s="35"/>
      <c r="H45" s="35"/>
      <c r="I45" s="35" t="s">
        <v>35</v>
      </c>
      <c r="J45" s="35"/>
      <c r="K45" s="35"/>
      <c r="L45" s="35"/>
      <c r="M45" s="22"/>
      <c r="N45" s="22"/>
      <c r="O45" s="22"/>
    </row>
    <row r="46" spans="1:15" ht="12.75" customHeight="1">
      <c r="A46" s="30" t="s">
        <v>38</v>
      </c>
      <c r="B46" s="30"/>
      <c r="C46" s="30"/>
      <c r="D46" s="30"/>
      <c r="E46" s="30"/>
      <c r="F46" s="30"/>
      <c r="G46" s="30"/>
      <c r="H46" s="30"/>
      <c r="I46" s="31">
        <v>14017.98</v>
      </c>
      <c r="J46" s="31"/>
      <c r="K46" s="31"/>
      <c r="L46" s="31"/>
      <c r="M46" s="22"/>
      <c r="N46" s="22"/>
      <c r="O46" s="22"/>
    </row>
    <row r="47" spans="1:15" ht="12.75" customHeight="1">
      <c r="A47" s="30" t="s">
        <v>45</v>
      </c>
      <c r="B47" s="30"/>
      <c r="C47" s="30"/>
      <c r="D47" s="30"/>
      <c r="E47" s="30"/>
      <c r="F47" s="30"/>
      <c r="G47" s="30"/>
      <c r="H47" s="30"/>
      <c r="I47" s="31">
        <v>13701.76</v>
      </c>
      <c r="J47" s="31"/>
      <c r="K47" s="31"/>
      <c r="L47" s="31"/>
      <c r="M47" s="22"/>
      <c r="N47" s="22"/>
      <c r="O47" s="22"/>
    </row>
    <row r="48" spans="1:15" ht="12.75" customHeight="1">
      <c r="A48" s="30" t="s">
        <v>46</v>
      </c>
      <c r="B48" s="30"/>
      <c r="C48" s="30"/>
      <c r="D48" s="30"/>
      <c r="E48" s="30"/>
      <c r="F48" s="30"/>
      <c r="G48" s="30"/>
      <c r="H48" s="30"/>
      <c r="I48" s="31">
        <v>1129.42</v>
      </c>
      <c r="J48" s="31"/>
      <c r="K48" s="31"/>
      <c r="L48" s="31"/>
      <c r="M48" s="22"/>
      <c r="N48" s="22"/>
      <c r="O48" s="22"/>
    </row>
    <row r="49" spans="1:15" ht="12.75" customHeight="1">
      <c r="A49" s="30" t="s">
        <v>39</v>
      </c>
      <c r="B49" s="30"/>
      <c r="C49" s="30"/>
      <c r="D49" s="30"/>
      <c r="E49" s="30"/>
      <c r="F49" s="30"/>
      <c r="G49" s="30"/>
      <c r="H49" s="30"/>
      <c r="I49" s="31">
        <v>13944.55</v>
      </c>
      <c r="J49" s="31"/>
      <c r="K49" s="31"/>
      <c r="L49" s="31"/>
      <c r="M49" s="22"/>
      <c r="N49" s="22"/>
      <c r="O49" s="22"/>
    </row>
    <row r="50" spans="1:15" ht="12.75" customHeight="1">
      <c r="A50" s="30" t="s">
        <v>40</v>
      </c>
      <c r="B50" s="30"/>
      <c r="C50" s="30"/>
      <c r="D50" s="30"/>
      <c r="E50" s="30"/>
      <c r="F50" s="30"/>
      <c r="G50" s="30"/>
      <c r="H50" s="30"/>
      <c r="I50" s="31">
        <v>412.92</v>
      </c>
      <c r="J50" s="31"/>
      <c r="K50" s="31"/>
      <c r="L50" s="31"/>
      <c r="M50" s="22"/>
      <c r="N50" s="22"/>
      <c r="O50" s="22"/>
    </row>
    <row r="51" spans="1:15" ht="12.75" customHeight="1">
      <c r="A51" s="30" t="s">
        <v>47</v>
      </c>
      <c r="B51" s="30"/>
      <c r="C51" s="30"/>
      <c r="D51" s="30"/>
      <c r="E51" s="30"/>
      <c r="F51" s="30"/>
      <c r="G51" s="30"/>
      <c r="H51" s="30"/>
      <c r="I51" s="31">
        <v>110484.13</v>
      </c>
      <c r="J51" s="31"/>
      <c r="K51" s="31"/>
      <c r="L51" s="31"/>
      <c r="M51" s="22"/>
      <c r="N51" s="22"/>
      <c r="O51" s="22"/>
    </row>
    <row r="52" spans="1:15" ht="12.75" customHeight="1">
      <c r="A52" s="30" t="s">
        <v>37</v>
      </c>
      <c r="B52" s="30"/>
      <c r="C52" s="30"/>
      <c r="D52" s="30"/>
      <c r="E52" s="30"/>
      <c r="F52" s="30"/>
      <c r="G52" s="30"/>
      <c r="H52" s="30"/>
      <c r="I52" s="31">
        <v>34603.35</v>
      </c>
      <c r="J52" s="31"/>
      <c r="K52" s="31"/>
      <c r="L52" s="31"/>
      <c r="M52" s="22"/>
      <c r="N52" s="22"/>
      <c r="O52" s="22"/>
    </row>
    <row r="53" spans="1:15" ht="12.75" customHeight="1">
      <c r="A53" s="30" t="s">
        <v>36</v>
      </c>
      <c r="B53" s="30"/>
      <c r="C53" s="30"/>
      <c r="D53" s="30"/>
      <c r="E53" s="30"/>
      <c r="F53" s="30"/>
      <c r="G53" s="30"/>
      <c r="H53" s="30"/>
      <c r="I53" s="31">
        <v>208.01</v>
      </c>
      <c r="J53" s="31"/>
      <c r="K53" s="31"/>
      <c r="L53" s="31"/>
      <c r="M53" s="22"/>
      <c r="N53" s="22"/>
      <c r="O53" s="22"/>
    </row>
    <row r="54" spans="1:15" ht="16.5" customHeight="1">
      <c r="A54" s="36" t="s">
        <v>30</v>
      </c>
      <c r="B54" s="36"/>
      <c r="C54" s="36"/>
      <c r="D54" s="36"/>
      <c r="E54" s="36"/>
      <c r="F54" s="36"/>
      <c r="G54" s="36"/>
      <c r="H54" s="36"/>
      <c r="I54" s="37">
        <f>SUM(I46:L53)</f>
        <v>188502.12000000002</v>
      </c>
      <c r="J54" s="37"/>
      <c r="K54" s="37"/>
      <c r="L54" s="37"/>
      <c r="M54" s="22"/>
      <c r="N54" s="22"/>
      <c r="O54" s="22"/>
    </row>
    <row r="55" spans="1:12" ht="34.5" customHeight="1">
      <c r="A55" s="32" t="s">
        <v>44</v>
      </c>
      <c r="B55" s="33"/>
      <c r="C55" s="33"/>
      <c r="D55" s="33"/>
      <c r="E55" s="33"/>
      <c r="F55" s="33"/>
      <c r="G55" s="33"/>
      <c r="H55" s="33"/>
      <c r="I55" s="33"/>
      <c r="J55" s="33"/>
      <c r="K55" s="26">
        <f>K40+K42-K44</f>
        <v>25620.440000000002</v>
      </c>
      <c r="L55" s="5" t="s">
        <v>2</v>
      </c>
    </row>
    <row r="57" spans="1:12" ht="15.75">
      <c r="A57" s="32" t="s">
        <v>32</v>
      </c>
      <c r="B57" s="32"/>
      <c r="C57" s="32"/>
      <c r="D57" s="32"/>
      <c r="E57" s="32"/>
      <c r="F57" s="32"/>
      <c r="G57" s="32"/>
      <c r="H57" s="32"/>
      <c r="I57" s="32"/>
      <c r="J57" s="32"/>
      <c r="K57" s="27">
        <f>K55+K10</f>
        <v>41161.72</v>
      </c>
      <c r="L57" s="20" t="s">
        <v>2</v>
      </c>
    </row>
    <row r="59" spans="1:11" ht="12.75">
      <c r="A59" s="6" t="s">
        <v>29</v>
      </c>
      <c r="K59" s="29"/>
    </row>
    <row r="60" ht="12.75">
      <c r="K60" s="29"/>
    </row>
    <row r="62" ht="12.75">
      <c r="K62" s="29"/>
    </row>
  </sheetData>
  <sheetProtection/>
  <mergeCells count="55"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  <mergeCell ref="B14:K14"/>
    <mergeCell ref="B15:K15"/>
    <mergeCell ref="B18:K18"/>
    <mergeCell ref="B29:K29"/>
    <mergeCell ref="B30:K30"/>
    <mergeCell ref="B19:K19"/>
    <mergeCell ref="B20:K20"/>
    <mergeCell ref="B21:K21"/>
    <mergeCell ref="B22:K22"/>
    <mergeCell ref="B26:K26"/>
    <mergeCell ref="A57:J57"/>
    <mergeCell ref="A55:J55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A45:H45"/>
    <mergeCell ref="A53:H53"/>
    <mergeCell ref="A54:H54"/>
    <mergeCell ref="I45:L45"/>
    <mergeCell ref="I53:L53"/>
    <mergeCell ref="I54:L54"/>
    <mergeCell ref="A42:B42"/>
    <mergeCell ref="B16:K16"/>
    <mergeCell ref="B17:K17"/>
    <mergeCell ref="A40:J40"/>
    <mergeCell ref="A47:H47"/>
    <mergeCell ref="I47:L47"/>
    <mergeCell ref="A52:H52"/>
    <mergeCell ref="I52:L52"/>
    <mergeCell ref="A49:H49"/>
    <mergeCell ref="I49:L49"/>
    <mergeCell ref="A50:H50"/>
    <mergeCell ref="I50:L50"/>
    <mergeCell ref="A48:H48"/>
    <mergeCell ref="I48:L48"/>
    <mergeCell ref="A51:H51"/>
    <mergeCell ref="I51:L51"/>
    <mergeCell ref="A46:H46"/>
    <mergeCell ref="I46:L46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2017-03-23T08:40:13Z</cp:lastPrinted>
  <dcterms:created xsi:type="dcterms:W3CDTF">2013-06-07T02:07:16Z</dcterms:created>
  <dcterms:modified xsi:type="dcterms:W3CDTF">2017-03-23T08:40:16Z</dcterms:modified>
  <cp:category/>
  <cp:version/>
  <cp:contentType/>
  <cp:contentStatus/>
</cp:coreProperties>
</file>