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<sst xmlns="http://schemas.openxmlformats.org/spreadsheetml/2006/main" count="24" uniqueCount="24">
  <si>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</si>
  <si>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</si>
  <si>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</si>
  <si>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</si>
  <si>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</si>
  <si>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</si>
  <si>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</si>
  <si>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</si>
  <si>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</si>
  <si>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</si>
  <si>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</si>
  <si>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</si>
  <si>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</si>
  <si>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</si>
  <si>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</si>
  <si>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</si>
  <si>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</si>
  <si>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</si>
  <si>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</si>
  <si>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</si>
  <si>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№13 ул.Центральная р.п. Кольцово</t>
  </si>
  <si>
    <t>По договору управления многоквартирным домом №13 ул.Центральная р.п. Кольцово №017-13н/У от 01.06.2012г.</t>
  </si>
  <si>
    <t>Задолженность собственников и нанимателей помещений в МКД № 13 ул.Центральная на 01.01.2018г.</t>
  </si>
  <si>
    <t>Задолженность собственников и нанимателей помещений в МКД №13 ул.Центральная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</si>
</sst>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551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57206.64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194019.29+286883.9</f>
        <v>480903.19000000006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16296.38+37.62+6873.54</f>
        <v>23207.54</v>
      </c>
      <c r="E13" s="6"/>
    </row>
    <row r="14" spans="1:5" ht="22.5">
      <c r="A14" s="9"/>
      <c r="B14" s="12"/>
      <c r="C14" s="2" t="s">
        <v>1</v>
      </c>
      <c r="D14" s="4">
        <f>8843.76+4421.88</f>
        <v>13265.64</v>
      </c>
    </row>
    <row r="15" spans="1:5" ht="22.5">
      <c r="A15" s="9" t="s">
        <v>13</v>
      </c>
      <c r="B15" s="12">
        <f>253179.51+213466.82</f>
        <v>466646.33</v>
      </c>
      <c r="C15" s="2" t="s">
        <v>2</v>
      </c>
      <c r="D15" s="4">
        <f>31941.01+18586.71</f>
        <v>50527.72</v>
      </c>
    </row>
    <row r="16" spans="1:5" ht="33.75">
      <c r="A16" s="9"/>
      <c r="B16" s="13"/>
      <c r="C16" s="2" t="s">
        <v>3</v>
      </c>
      <c r="D16" s="4">
        <f>24058.9+12952.23</f>
        <v>37011.130000000005</v>
      </c>
    </row>
    <row r="17" spans="1:6" ht="22.5">
      <c r="A17" s="9"/>
      <c r="B17" s="13"/>
      <c r="C17" s="2" t="s">
        <v>4</v>
      </c>
      <c r="D17" s="4">
        <f>21922.34+23079.02</f>
        <v>45001.36</v>
      </c>
    </row>
    <row r="18" spans="1:6" ht="22.5">
      <c r="A18" s="9"/>
      <c r="B18" s="13"/>
      <c r="C18" s="2" t="s">
        <v>11</v>
      </c>
      <c r="D18" s="4">
        <f>90290.86+7000+2108.63</f>
        <v>99399.49</v>
      </c>
    </row>
    <row r="19" spans="1:6" ht="22.5">
      <c r="A19" s="9"/>
      <c r="B19" s="9"/>
      <c r="C19" s="2" t="s">
        <v>9</v>
      </c>
      <c r="D19" s="4">
        <f>30575.96+1041.44+8177.61</f>
        <v>39795.009999999995</v>
      </c>
      <c r="E19" s="6"/>
      <c r="F19" s="5"/>
    </row>
    <row r="20" spans="1:6" ht="33.75">
      <c r="A20" s="9"/>
      <c r="B20" s="9"/>
      <c r="C20" s="2" t="s">
        <v>14</v>
      </c>
      <c r="D20" s="14">
        <f>228518.51+8647.98+12799.49+434.96+249.24+176.24+920.02+54452.76+6961.47+23557.89</f>
        <v>336718.55999999994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644926.44999999995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71463.5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2019-03-28T07:18:27Z</dcterms:modified>
</cp:coreProperties>
</file>