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<sst xmlns="http://schemas.openxmlformats.org/spreadsheetml/2006/main" count="54" uniqueCount="44">
  <si>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</si>
  <si>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</si>
  <si>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</si>
  <si>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</si>
  <si>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</si>
  <si>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</si>
  <si>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</si>
  <si>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</si>
  <si>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</si>
  <si>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</si>
  <si>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</si>
  <si>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</si>
  <si>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</si>
  <si>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</si>
  <si>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</si>
  <si>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</si>
  <si>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</si>
  <si>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</si>
  <si>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</si>
  <si>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</si>
  <si>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</si>
  <si>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</si>
  <si>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</si>
  <si>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</si>
  <si>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</si>
  <si>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</si>
  <si>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</si>
  <si>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</si>
  <si>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</si>
  <si>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</si>
  <si>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</si>
  <si>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</si>
  <si>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</si>
  <si>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Дополнительно: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</si>
  <si>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</si>
  <si>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</si>
  <si>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</si>
  <si>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</si>
  <si>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</si>
  <si>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</si>
  <si>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 за коммунальные услуги на 01.01.2017</t>
    </r>
  </si>
  <si>
    <t>Задолженность собственников помещений в МКД №2 по оплате за капитальный ремонт лифтов на 01.01.2017</t>
  </si>
  <si>
    <t>управляющей организации ООО "САДВЭЛ-К" перед собственниками помещений в многоквартирном доме №2 р.п.Кольцово за период с 01.01.2016 по 31.12.2016 о выполнении договора управления многоквартирным домом №2 р.п.Кольцово №Л-2/У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</si>
  <si>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- 7838,58 м2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</si>
</sst>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171" fontId="10" fillId="0" borderId="0" xfId="58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6">
      <selection activeCell="L37" sqref="L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6"/>
      <c r="N2" s="26"/>
      <c r="O2" s="1"/>
      <c r="U2" s="7"/>
    </row>
    <row r="3" spans="1:21" ht="3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"/>
      <c r="N3" s="26"/>
      <c r="U3" s="8"/>
    </row>
    <row r="4" spans="1:7" ht="18" customHeight="1">
      <c r="A4" s="4" t="s">
        <v>43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38</v>
      </c>
      <c r="B6" s="42"/>
      <c r="C6" s="42"/>
      <c r="D6" s="42"/>
      <c r="E6" s="42"/>
      <c r="F6" s="42"/>
      <c r="G6" s="42"/>
      <c r="H6" s="42"/>
      <c r="I6" s="11"/>
      <c r="J6" s="11"/>
      <c r="K6" s="27">
        <v>632628.47</v>
      </c>
      <c r="L6" s="5" t="s">
        <v>2</v>
      </c>
    </row>
    <row r="7" spans="1:12" ht="26.25" customHeight="1">
      <c r="A7" s="39" t="s">
        <v>0</v>
      </c>
      <c r="B7" s="39"/>
      <c r="E7" s="30"/>
      <c r="K7" s="27">
        <v>3152033.36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8">
        <v>3117043.18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39</v>
      </c>
      <c r="B10" s="41"/>
      <c r="C10" s="41"/>
      <c r="D10" s="41"/>
      <c r="E10" s="41"/>
      <c r="F10" s="41"/>
      <c r="G10" s="41"/>
      <c r="H10" s="41"/>
      <c r="I10" s="12"/>
      <c r="K10" s="28">
        <f>K6+K7-K8</f>
        <v>667618.6499999999</v>
      </c>
      <c r="L10" s="5" t="s">
        <v>1</v>
      </c>
    </row>
    <row r="11" ht="12.75" hidden="1"/>
    <row r="12" ht="12.75" hidden="1"/>
    <row r="13" spans="1:12" ht="76.5">
      <c r="A13" s="15"/>
      <c r="B13" s="35" t="s">
        <v>28</v>
      </c>
      <c r="C13" s="36"/>
      <c r="D13" s="36"/>
      <c r="E13" s="36"/>
      <c r="F13" s="36"/>
      <c r="G13" s="36"/>
      <c r="H13" s="36"/>
      <c r="I13" s="36"/>
      <c r="J13" s="36"/>
      <c r="K13" s="37"/>
      <c r="L13" s="16" t="s">
        <v>35</v>
      </c>
    </row>
    <row r="14" spans="1:12" s="18" customFormat="1" ht="12.75" customHeight="1">
      <c r="A14" s="16">
        <v>1</v>
      </c>
      <c r="B14" s="32" t="s">
        <v>7</v>
      </c>
      <c r="C14" s="33"/>
      <c r="D14" s="33"/>
      <c r="E14" s="33"/>
      <c r="F14" s="33"/>
      <c r="G14" s="33"/>
      <c r="H14" s="33"/>
      <c r="I14" s="33"/>
      <c r="J14" s="33"/>
      <c r="K14" s="34"/>
      <c r="L14" s="19">
        <v>7668.534231582656</v>
      </c>
    </row>
    <row r="15" spans="1:12" s="18" customFormat="1" ht="12.75" customHeight="1">
      <c r="A15" s="16">
        <v>2</v>
      </c>
      <c r="B15" s="32" t="s">
        <v>8</v>
      </c>
      <c r="C15" s="33"/>
      <c r="D15" s="33"/>
      <c r="E15" s="33"/>
      <c r="F15" s="33"/>
      <c r="G15" s="33"/>
      <c r="H15" s="33"/>
      <c r="I15" s="33"/>
      <c r="J15" s="33"/>
      <c r="K15" s="34"/>
      <c r="L15" s="19">
        <v>20191.171574703207</v>
      </c>
    </row>
    <row r="16" spans="1:12" s="18" customFormat="1" ht="12.75" customHeight="1">
      <c r="A16" s="16">
        <v>3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4"/>
      <c r="L16" s="19">
        <v>12538.448753907312</v>
      </c>
    </row>
    <row r="17" spans="1:12" s="18" customFormat="1" ht="12.75" customHeight="1">
      <c r="A17" s="14">
        <v>4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4"/>
      <c r="L17" s="19">
        <v>3478.510373089041</v>
      </c>
    </row>
    <row r="18" spans="1:12" s="18" customFormat="1" ht="12.75" customHeight="1">
      <c r="A18" s="16">
        <v>5</v>
      </c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19">
        <v>39006.75041095757</v>
      </c>
    </row>
    <row r="19" spans="1:12" s="18" customFormat="1" ht="12.75" customHeight="1">
      <c r="A19" s="16">
        <v>6</v>
      </c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4"/>
      <c r="L19" s="19">
        <v>4174.212447706848</v>
      </c>
    </row>
    <row r="20" spans="1:12" s="18" customFormat="1" ht="12.75" customHeight="1">
      <c r="A20" s="16">
        <v>7</v>
      </c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4"/>
      <c r="L20" s="19">
        <v>97894.23900986514</v>
      </c>
    </row>
    <row r="21" spans="1:12" s="18" customFormat="1" ht="12.75" customHeight="1">
      <c r="A21" s="16">
        <v>8</v>
      </c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4"/>
      <c r="L21" s="19">
        <v>4174.212447706848</v>
      </c>
    </row>
    <row r="22" spans="1:12" s="18" customFormat="1" ht="12.75" customHeight="1">
      <c r="A22" s="16">
        <v>9</v>
      </c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19">
        <v>974.77</v>
      </c>
    </row>
    <row r="23" spans="1:12" s="18" customFormat="1" ht="12.75" customHeight="1">
      <c r="A23" s="16">
        <v>10</v>
      </c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4"/>
      <c r="L23" s="19">
        <v>2782.808298471233</v>
      </c>
    </row>
    <row r="24" spans="1:12" s="18" customFormat="1" ht="12.75" customHeight="1">
      <c r="A24" s="16">
        <v>11</v>
      </c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4"/>
      <c r="L24" s="19">
        <v>5869.822410841236</v>
      </c>
    </row>
    <row r="25" spans="1:12" s="18" customFormat="1" ht="12.75" customHeight="1">
      <c r="A25" s="16">
        <v>12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  <c r="L25" s="19">
        <v>244687.91783362353</v>
      </c>
    </row>
    <row r="26" spans="1:12" s="18" customFormat="1" ht="12.75" customHeight="1">
      <c r="A26" s="16">
        <v>13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4"/>
      <c r="L26" s="19">
        <v>2999.402767765913</v>
      </c>
    </row>
    <row r="27" spans="1:12" s="18" customFormat="1" ht="12.75" customHeight="1">
      <c r="A27" s="16">
        <v>14</v>
      </c>
      <c r="B27" s="32" t="s">
        <v>20</v>
      </c>
      <c r="C27" s="33"/>
      <c r="D27" s="33"/>
      <c r="E27" s="33"/>
      <c r="F27" s="33"/>
      <c r="G27" s="33"/>
      <c r="H27" s="33"/>
      <c r="I27" s="33"/>
      <c r="J27" s="33"/>
      <c r="K27" s="34"/>
      <c r="L27" s="19">
        <v>30422.513787339965</v>
      </c>
    </row>
    <row r="28" spans="1:12" s="18" customFormat="1" ht="25.5" customHeight="1">
      <c r="A28" s="16">
        <v>15</v>
      </c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4"/>
      <c r="L28" s="19">
        <v>280015.672676432</v>
      </c>
    </row>
    <row r="29" spans="1:12" s="18" customFormat="1" ht="25.5" customHeight="1">
      <c r="A29" s="16">
        <v>16</v>
      </c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4"/>
      <c r="L29" s="19">
        <v>16211.2521104521</v>
      </c>
    </row>
    <row r="30" spans="1:12" s="18" customFormat="1" ht="26.25" customHeight="1">
      <c r="A30" s="16">
        <v>17</v>
      </c>
      <c r="B30" s="32" t="s">
        <v>23</v>
      </c>
      <c r="C30" s="33"/>
      <c r="D30" s="33"/>
      <c r="E30" s="33"/>
      <c r="F30" s="33"/>
      <c r="G30" s="33"/>
      <c r="H30" s="33"/>
      <c r="I30" s="33"/>
      <c r="J30" s="33"/>
      <c r="K30" s="34"/>
      <c r="L30" s="19">
        <v>225479.49</v>
      </c>
    </row>
    <row r="31" spans="1:12" s="18" customFormat="1" ht="12.75" customHeight="1">
      <c r="A31" s="16">
        <v>18</v>
      </c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4"/>
      <c r="L31" s="19">
        <v>235154.4</v>
      </c>
    </row>
    <row r="32" spans="1:12" s="18" customFormat="1" ht="12.75" customHeight="1">
      <c r="A32" s="16">
        <v>19</v>
      </c>
      <c r="B32" s="32" t="s">
        <v>25</v>
      </c>
      <c r="C32" s="33"/>
      <c r="D32" s="33"/>
      <c r="E32" s="33"/>
      <c r="F32" s="33"/>
      <c r="G32" s="33"/>
      <c r="H32" s="33"/>
      <c r="I32" s="33"/>
      <c r="J32" s="33"/>
      <c r="K32" s="34"/>
      <c r="L32" s="19">
        <v>377394.71510687063</v>
      </c>
    </row>
    <row r="33" spans="1:12" s="18" customFormat="1" ht="27.75" customHeight="1">
      <c r="A33" s="16">
        <v>20</v>
      </c>
      <c r="B33" s="32" t="s">
        <v>26</v>
      </c>
      <c r="C33" s="33"/>
      <c r="D33" s="33"/>
      <c r="E33" s="33"/>
      <c r="F33" s="33"/>
      <c r="G33" s="33"/>
      <c r="H33" s="33"/>
      <c r="I33" s="33"/>
      <c r="J33" s="33"/>
      <c r="K33" s="34"/>
      <c r="L33" s="19">
        <v>1092901.754245041</v>
      </c>
    </row>
    <row r="34" spans="1:12" s="18" customFormat="1" ht="12.75" customHeight="1">
      <c r="A34" s="16">
        <v>22</v>
      </c>
      <c r="B34" s="32" t="s">
        <v>5</v>
      </c>
      <c r="C34" s="33"/>
      <c r="D34" s="33"/>
      <c r="E34" s="33"/>
      <c r="F34" s="33"/>
      <c r="G34" s="33"/>
      <c r="H34" s="33"/>
      <c r="I34" s="33"/>
      <c r="J34" s="33"/>
      <c r="K34" s="34"/>
      <c r="L34" s="19">
        <v>178699.24707928018</v>
      </c>
    </row>
    <row r="35" spans="1:12" s="18" customFormat="1" ht="12.75" customHeight="1">
      <c r="A35" s="16">
        <v>23</v>
      </c>
      <c r="B35" s="32" t="s">
        <v>6</v>
      </c>
      <c r="C35" s="33"/>
      <c r="D35" s="33"/>
      <c r="E35" s="33"/>
      <c r="F35" s="33"/>
      <c r="G35" s="33"/>
      <c r="H35" s="33"/>
      <c r="I35" s="33"/>
      <c r="J35" s="33"/>
      <c r="K35" s="34"/>
      <c r="L35" s="19">
        <v>940.6176000000002</v>
      </c>
    </row>
    <row r="36" spans="1:12" s="18" customFormat="1" ht="24.75" customHeight="1">
      <c r="A36" s="16">
        <v>24</v>
      </c>
      <c r="B36" s="32" t="s">
        <v>27</v>
      </c>
      <c r="C36" s="33"/>
      <c r="D36" s="33"/>
      <c r="E36" s="33"/>
      <c r="F36" s="33"/>
      <c r="G36" s="33"/>
      <c r="H36" s="33"/>
      <c r="I36" s="33"/>
      <c r="J36" s="33"/>
      <c r="K36" s="34"/>
      <c r="L36" s="19">
        <v>260860.2933399746</v>
      </c>
    </row>
    <row r="37" spans="1:12" s="18" customFormat="1" ht="16.5" customHeight="1">
      <c r="A37" s="17"/>
      <c r="B37" s="32" t="s">
        <v>30</v>
      </c>
      <c r="C37" s="33"/>
      <c r="D37" s="33"/>
      <c r="E37" s="33"/>
      <c r="F37" s="33"/>
      <c r="G37" s="33"/>
      <c r="H37" s="33"/>
      <c r="I37" s="33"/>
      <c r="J37" s="33"/>
      <c r="K37" s="34"/>
      <c r="L37" s="19">
        <f>SUM(L14:L36)</f>
        <v>3144520.756505611</v>
      </c>
    </row>
    <row r="38" ht="24" customHeight="1"/>
    <row r="39" ht="15.75">
      <c r="A39" s="25" t="s">
        <v>34</v>
      </c>
    </row>
    <row r="40" ht="13.5" customHeight="1"/>
    <row r="41" spans="1:12" ht="15.75">
      <c r="A41" s="51" t="s">
        <v>31</v>
      </c>
      <c r="B41" s="51"/>
      <c r="K41" s="5">
        <v>60182.66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57565.53</v>
      </c>
      <c r="L43" s="5" t="s">
        <v>1</v>
      </c>
    </row>
    <row r="44" spans="1:15" ht="24.75" customHeight="1">
      <c r="A44" s="46" t="s">
        <v>28</v>
      </c>
      <c r="B44" s="46"/>
      <c r="C44" s="46"/>
      <c r="D44" s="46"/>
      <c r="E44" s="46"/>
      <c r="F44" s="46"/>
      <c r="G44" s="46"/>
      <c r="H44" s="46"/>
      <c r="I44" s="46" t="s">
        <v>36</v>
      </c>
      <c r="J44" s="46"/>
      <c r="K44" s="46"/>
      <c r="L44" s="46"/>
      <c r="M44" s="22"/>
      <c r="N44" s="22"/>
      <c r="O44" s="22"/>
    </row>
    <row r="45" spans="1:15" ht="12.75" customHeight="1">
      <c r="A45" s="47" t="s">
        <v>37</v>
      </c>
      <c r="B45" s="47"/>
      <c r="C45" s="47"/>
      <c r="D45" s="47"/>
      <c r="E45" s="47"/>
      <c r="F45" s="47"/>
      <c r="G45" s="47"/>
      <c r="H45" s="47"/>
      <c r="I45" s="49">
        <f>K41</f>
        <v>60182.66</v>
      </c>
      <c r="J45" s="49"/>
      <c r="K45" s="49"/>
      <c r="L45" s="49"/>
      <c r="M45" s="22"/>
      <c r="N45" s="22"/>
      <c r="O45" s="22"/>
    </row>
    <row r="46" spans="1:15" ht="16.5" customHeight="1">
      <c r="A46" s="48" t="s">
        <v>30</v>
      </c>
      <c r="B46" s="48"/>
      <c r="C46" s="48"/>
      <c r="D46" s="48"/>
      <c r="E46" s="48"/>
      <c r="F46" s="48"/>
      <c r="G46" s="48"/>
      <c r="H46" s="48"/>
      <c r="I46" s="50">
        <f>I45</f>
        <v>60182.66</v>
      </c>
      <c r="J46" s="50"/>
      <c r="K46" s="50"/>
      <c r="L46" s="50"/>
      <c r="M46" s="22"/>
      <c r="N46" s="22"/>
      <c r="O46" s="22"/>
    </row>
    <row r="47" spans="1:12" ht="28.5" customHeight="1">
      <c r="A47" s="40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28">
        <f>K41-K43</f>
        <v>2617.1300000000047</v>
      </c>
      <c r="L47" s="5" t="s">
        <v>2</v>
      </c>
    </row>
    <row r="49" spans="1:12" ht="15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29">
        <f>K47+K10</f>
        <v>670235.7799999999</v>
      </c>
      <c r="L49" s="20" t="s">
        <v>2</v>
      </c>
    </row>
    <row r="52" spans="1:11" s="24" customFormat="1" ht="14.25" customHeight="1">
      <c r="A52" s="44" t="s">
        <v>33</v>
      </c>
      <c r="B52" s="44"/>
      <c r="C52" s="44"/>
      <c r="D52" s="11"/>
      <c r="E52" s="11"/>
      <c r="F52" s="11"/>
      <c r="G52" s="11"/>
      <c r="H52" s="11"/>
      <c r="I52" s="11"/>
      <c r="K52" s="23"/>
    </row>
    <row r="53" spans="1:11" s="24" customFormat="1" ht="6" customHeight="1">
      <c r="A53" s="11"/>
      <c r="B53" s="11"/>
      <c r="C53" s="11"/>
      <c r="D53" s="11"/>
      <c r="E53" s="11"/>
      <c r="F53" s="11"/>
      <c r="G53" s="11"/>
      <c r="H53" s="11"/>
      <c r="I53" s="11"/>
      <c r="K53" s="23"/>
    </row>
    <row r="54" spans="1:12" s="24" customFormat="1" ht="18" customHeight="1">
      <c r="A54" s="43" t="s">
        <v>41</v>
      </c>
      <c r="B54" s="43"/>
      <c r="C54" s="43"/>
      <c r="D54" s="43"/>
      <c r="E54" s="43"/>
      <c r="F54" s="43"/>
      <c r="G54" s="43"/>
      <c r="H54" s="43"/>
      <c r="I54" s="43"/>
      <c r="J54" s="43"/>
      <c r="K54" s="31">
        <v>12832.95</v>
      </c>
      <c r="L54" s="24" t="s">
        <v>2</v>
      </c>
    </row>
    <row r="56" ht="12.75">
      <c r="A56" s="6" t="s">
        <v>29</v>
      </c>
    </row>
  </sheetData>
  <sheetProtection/>
  <mergeCells count="42">
    <mergeCell ref="I46:L46"/>
    <mergeCell ref="A41:B41"/>
    <mergeCell ref="B16:K16"/>
    <mergeCell ref="B17:K17"/>
    <mergeCell ref="A49:J49"/>
    <mergeCell ref="A54:J54"/>
    <mergeCell ref="A52:C52"/>
    <mergeCell ref="A47:J47"/>
    <mergeCell ref="A2:L3"/>
    <mergeCell ref="A44:H44"/>
    <mergeCell ref="A45:H45"/>
    <mergeCell ref="A46:H46"/>
    <mergeCell ref="I44:L44"/>
    <mergeCell ref="I45:L45"/>
    <mergeCell ref="A1:L1"/>
    <mergeCell ref="B24:K24"/>
    <mergeCell ref="B25:K25"/>
    <mergeCell ref="B23:K23"/>
    <mergeCell ref="A7:B7"/>
    <mergeCell ref="A10:H10"/>
    <mergeCell ref="A8:B8"/>
    <mergeCell ref="A6:H6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2017-03-23T08:08:34Z</cp:lastPrinted>
  <dcterms:created xsi:type="dcterms:W3CDTF">2013-06-07T02:07:16Z</dcterms:created>
  <dcterms:modified xsi:type="dcterms:W3CDTF">2017-03-23T08:08:39Z</dcterms:modified>
  <cp:category/>
  <cp:version/>
  <cp:contentType/>
  <cp:contentStatus/>
</cp:coreProperties>
</file>