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<sst xmlns="http://schemas.openxmlformats.org/spreadsheetml/2006/main" count="51" uniqueCount="42">
  <si>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</si>
  <si>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</si>
  <si>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</si>
  <si>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</si>
  <si>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</si>
  <si>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</si>
  <si>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</si>
  <si>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</si>
  <si>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</si>
  <si>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</si>
  <si>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</si>
  <si>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</si>
  <si>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</si>
  <si>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</si>
  <si>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</si>
  <si>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</si>
  <si>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</si>
  <si>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</si>
  <si>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</si>
  <si>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</si>
  <si>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</si>
  <si>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</si>
  <si>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</si>
  <si>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</si>
  <si>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</si>
  <si>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</si>
  <si>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</si>
  <si>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</si>
  <si>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</si>
  <si>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</si>
  <si>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</si>
  <si>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</si>
  <si>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</si>
  <si>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</si>
  <si>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</si>
  <si>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</si>
  <si>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</si>
  <si>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№36 р.п.Кольцово за период с 01.01.2016 по 31.12.2016 о выполнении договора управления многоквартирным домом №36 р.п.Кольцово №Л-36/У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</si>
  <si>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- 6430,73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</si>
  <si>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№36 за коммунальные услуги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</si>
  <si>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№36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</si>
  <si>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 помещений в МКД №36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</si>
</sst>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3">
      <selection activeCell="L37" sqref="L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4"/>
      <c r="N2" s="24"/>
      <c r="O2" s="1"/>
      <c r="U2" s="7"/>
    </row>
    <row r="3" spans="1:21" ht="3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0" t="s">
        <v>40</v>
      </c>
      <c r="B6" s="41"/>
      <c r="C6" s="41"/>
      <c r="D6" s="41"/>
      <c r="E6" s="41"/>
      <c r="F6" s="41"/>
      <c r="G6" s="41"/>
      <c r="H6" s="41"/>
      <c r="I6" s="11"/>
      <c r="J6" s="11"/>
      <c r="K6" s="25">
        <v>265297.04</v>
      </c>
      <c r="L6" s="5" t="s">
        <v>2</v>
      </c>
    </row>
    <row r="7" spans="1:12" ht="26.25" customHeight="1">
      <c r="A7" s="43" t="s">
        <v>0</v>
      </c>
      <c r="B7" s="43"/>
      <c r="E7" s="28"/>
      <c r="K7" s="25">
        <v>2304235.64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6">
        <v>2098910.93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0" t="s">
        <v>41</v>
      </c>
      <c r="B10" s="44"/>
      <c r="C10" s="44"/>
      <c r="D10" s="44"/>
      <c r="E10" s="44"/>
      <c r="F10" s="44"/>
      <c r="G10" s="44"/>
      <c r="H10" s="44"/>
      <c r="I10" s="12"/>
      <c r="K10" s="26">
        <f>K6+K7-K8</f>
        <v>470621.75</v>
      </c>
      <c r="L10" s="5" t="s">
        <v>1</v>
      </c>
    </row>
    <row r="11" ht="12.75" hidden="1"/>
    <row r="12" ht="12.75" hidden="1"/>
    <row r="13" spans="1:12" ht="76.5">
      <c r="A13" s="15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16" t="s">
        <v>34</v>
      </c>
    </row>
    <row r="14" spans="1:12" s="18" customFormat="1" ht="12.75" customHeight="1">
      <c r="A14" s="16">
        <v>1</v>
      </c>
      <c r="B14" s="37" t="s">
        <v>7</v>
      </c>
      <c r="C14" s="38"/>
      <c r="D14" s="38"/>
      <c r="E14" s="38"/>
      <c r="F14" s="38"/>
      <c r="G14" s="38"/>
      <c r="H14" s="38"/>
      <c r="I14" s="38"/>
      <c r="J14" s="38"/>
      <c r="K14" s="39"/>
      <c r="L14" s="19">
        <v>10220.422873546015</v>
      </c>
    </row>
    <row r="15" spans="1:12" s="18" customFormat="1" ht="12.75" customHeight="1">
      <c r="A15" s="16">
        <v>2</v>
      </c>
      <c r="B15" s="37" t="s">
        <v>8</v>
      </c>
      <c r="C15" s="38"/>
      <c r="D15" s="38"/>
      <c r="E15" s="38"/>
      <c r="F15" s="38"/>
      <c r="G15" s="38"/>
      <c r="H15" s="38"/>
      <c r="I15" s="38"/>
      <c r="J15" s="38"/>
      <c r="K15" s="39"/>
      <c r="L15" s="19">
        <v>30321.55974843484</v>
      </c>
    </row>
    <row r="16" spans="1:12" s="18" customFormat="1" ht="12.75" customHeight="1">
      <c r="A16" s="16">
        <v>3</v>
      </c>
      <c r="B16" s="37" t="s">
        <v>10</v>
      </c>
      <c r="C16" s="38"/>
      <c r="D16" s="38"/>
      <c r="E16" s="38"/>
      <c r="F16" s="38"/>
      <c r="G16" s="38"/>
      <c r="H16" s="38"/>
      <c r="I16" s="38"/>
      <c r="J16" s="38"/>
      <c r="K16" s="39"/>
      <c r="L16" s="19">
        <v>11543.741020977734</v>
      </c>
    </row>
    <row r="17" spans="1:12" s="18" customFormat="1" ht="12.75" customHeight="1">
      <c r="A17" s="14">
        <v>4</v>
      </c>
      <c r="B17" s="37" t="s">
        <v>9</v>
      </c>
      <c r="C17" s="38"/>
      <c r="D17" s="38"/>
      <c r="E17" s="38"/>
      <c r="F17" s="38"/>
      <c r="G17" s="38"/>
      <c r="H17" s="38"/>
      <c r="I17" s="38"/>
      <c r="J17" s="38"/>
      <c r="K17" s="39"/>
      <c r="L17" s="19">
        <v>5233.162596176572</v>
      </c>
    </row>
    <row r="18" spans="1:12" s="18" customFormat="1" ht="12.75" customHeight="1">
      <c r="A18" s="16">
        <v>5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9"/>
      <c r="L18" s="19">
        <v>85330.59683516952</v>
      </c>
    </row>
    <row r="19" spans="1:12" s="18" customFormat="1" ht="12.75" customHeight="1">
      <c r="A19" s="16">
        <v>6</v>
      </c>
      <c r="B19" s="37" t="s">
        <v>12</v>
      </c>
      <c r="C19" s="38"/>
      <c r="D19" s="38"/>
      <c r="E19" s="38"/>
      <c r="F19" s="38"/>
      <c r="G19" s="38"/>
      <c r="H19" s="38"/>
      <c r="I19" s="38"/>
      <c r="J19" s="38"/>
      <c r="K19" s="39"/>
      <c r="L19" s="19">
        <v>5968.961436773007</v>
      </c>
    </row>
    <row r="20" spans="1:12" s="18" customFormat="1" ht="12.75" customHeight="1">
      <c r="A20" s="16">
        <v>7</v>
      </c>
      <c r="B20" s="37" t="s">
        <v>13</v>
      </c>
      <c r="C20" s="38"/>
      <c r="D20" s="38"/>
      <c r="E20" s="38"/>
      <c r="F20" s="38"/>
      <c r="G20" s="38"/>
      <c r="H20" s="38"/>
      <c r="I20" s="38"/>
      <c r="J20" s="38"/>
      <c r="K20" s="39"/>
      <c r="L20" s="19">
        <v>5233.162596176572</v>
      </c>
    </row>
    <row r="21" spans="1:12" s="18" customFormat="1" ht="12.75" customHeight="1">
      <c r="A21" s="16">
        <v>8</v>
      </c>
      <c r="B21" s="37" t="s">
        <v>14</v>
      </c>
      <c r="C21" s="38"/>
      <c r="D21" s="38"/>
      <c r="E21" s="38"/>
      <c r="F21" s="38"/>
      <c r="G21" s="38"/>
      <c r="H21" s="38"/>
      <c r="I21" s="38"/>
      <c r="J21" s="38"/>
      <c r="K21" s="39"/>
      <c r="L21" s="19">
        <v>5233.162596176572</v>
      </c>
    </row>
    <row r="22" spans="1:12" s="18" customFormat="1" ht="12.75" customHeight="1">
      <c r="A22" s="16">
        <v>9</v>
      </c>
      <c r="B22" s="37" t="s">
        <v>15</v>
      </c>
      <c r="C22" s="38"/>
      <c r="D22" s="38"/>
      <c r="E22" s="38"/>
      <c r="F22" s="38"/>
      <c r="G22" s="38"/>
      <c r="H22" s="38"/>
      <c r="I22" s="38"/>
      <c r="J22" s="38"/>
      <c r="K22" s="39"/>
      <c r="L22" s="19">
        <v>1200.55</v>
      </c>
    </row>
    <row r="23" spans="1:12" s="18" customFormat="1" ht="12.75" customHeight="1">
      <c r="A23" s="16">
        <v>10</v>
      </c>
      <c r="B23" s="37" t="s">
        <v>16</v>
      </c>
      <c r="C23" s="38"/>
      <c r="D23" s="38"/>
      <c r="E23" s="38"/>
      <c r="F23" s="38"/>
      <c r="G23" s="38"/>
      <c r="H23" s="38"/>
      <c r="I23" s="38"/>
      <c r="J23" s="38"/>
      <c r="K23" s="39"/>
      <c r="L23" s="19">
        <v>2154.8316572491767</v>
      </c>
    </row>
    <row r="24" spans="1:12" s="18" customFormat="1" ht="12.75" customHeight="1">
      <c r="A24" s="16">
        <v>11</v>
      </c>
      <c r="B24" s="37" t="s">
        <v>17</v>
      </c>
      <c r="C24" s="38"/>
      <c r="D24" s="38"/>
      <c r="E24" s="38"/>
      <c r="F24" s="38"/>
      <c r="G24" s="38"/>
      <c r="H24" s="38"/>
      <c r="I24" s="38"/>
      <c r="J24" s="38"/>
      <c r="K24" s="39"/>
      <c r="L24" s="19">
        <v>4155.746767551984</v>
      </c>
    </row>
    <row r="25" spans="1:12" s="18" customFormat="1" ht="12.75" customHeight="1">
      <c r="A25" s="16">
        <v>12</v>
      </c>
      <c r="B25" s="37" t="s">
        <v>18</v>
      </c>
      <c r="C25" s="38"/>
      <c r="D25" s="38"/>
      <c r="E25" s="38"/>
      <c r="F25" s="38"/>
      <c r="G25" s="38"/>
      <c r="H25" s="38"/>
      <c r="I25" s="38"/>
      <c r="J25" s="38"/>
      <c r="K25" s="39"/>
      <c r="L25" s="19">
        <v>166844.1226971427</v>
      </c>
    </row>
    <row r="26" spans="1:12" s="18" customFormat="1" ht="12.75" customHeight="1">
      <c r="A26" s="16">
        <v>13</v>
      </c>
      <c r="B26" s="37" t="s">
        <v>19</v>
      </c>
      <c r="C26" s="38"/>
      <c r="D26" s="38"/>
      <c r="E26" s="38"/>
      <c r="F26" s="38"/>
      <c r="G26" s="38"/>
      <c r="H26" s="38"/>
      <c r="I26" s="38"/>
      <c r="J26" s="38"/>
      <c r="K26" s="39"/>
      <c r="L26" s="19">
        <v>3858.36</v>
      </c>
    </row>
    <row r="27" spans="1:12" s="18" customFormat="1" ht="12.75" customHeight="1">
      <c r="A27" s="16">
        <v>14</v>
      </c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9"/>
      <c r="L27" s="19">
        <v>37223.1386065201</v>
      </c>
    </row>
    <row r="28" spans="1:12" s="18" customFormat="1" ht="25.5" customHeight="1">
      <c r="A28" s="16">
        <v>15</v>
      </c>
      <c r="B28" s="37" t="s">
        <v>21</v>
      </c>
      <c r="C28" s="38"/>
      <c r="D28" s="38"/>
      <c r="E28" s="38"/>
      <c r="F28" s="38"/>
      <c r="G28" s="38"/>
      <c r="H28" s="38"/>
      <c r="I28" s="38"/>
      <c r="J28" s="38"/>
      <c r="K28" s="39"/>
      <c r="L28" s="19">
        <v>205737.2269486523</v>
      </c>
    </row>
    <row r="29" spans="1:12" s="18" customFormat="1" ht="25.5" customHeight="1">
      <c r="A29" s="16">
        <v>16</v>
      </c>
      <c r="B29" s="37" t="s">
        <v>22</v>
      </c>
      <c r="C29" s="38"/>
      <c r="D29" s="38"/>
      <c r="E29" s="38"/>
      <c r="F29" s="38"/>
      <c r="G29" s="38"/>
      <c r="H29" s="38"/>
      <c r="I29" s="38"/>
      <c r="J29" s="38"/>
      <c r="K29" s="39"/>
      <c r="L29" s="19">
        <v>18611.56930326005</v>
      </c>
    </row>
    <row r="30" spans="1:12" s="18" customFormat="1" ht="26.25" customHeight="1">
      <c r="A30" s="16">
        <v>17</v>
      </c>
      <c r="B30" s="37" t="s">
        <v>23</v>
      </c>
      <c r="C30" s="38"/>
      <c r="D30" s="38"/>
      <c r="E30" s="38"/>
      <c r="F30" s="38"/>
      <c r="G30" s="38"/>
      <c r="H30" s="38"/>
      <c r="I30" s="38"/>
      <c r="J30" s="38"/>
      <c r="K30" s="39"/>
      <c r="L30" s="19">
        <v>205918.12</v>
      </c>
    </row>
    <row r="31" spans="1:12" s="18" customFormat="1" ht="12.75" customHeight="1">
      <c r="A31" s="16">
        <v>18</v>
      </c>
      <c r="B31" s="37" t="s">
        <v>24</v>
      </c>
      <c r="C31" s="38"/>
      <c r="D31" s="38"/>
      <c r="E31" s="38"/>
      <c r="F31" s="38"/>
      <c r="G31" s="38"/>
      <c r="H31" s="38"/>
      <c r="I31" s="38"/>
      <c r="J31" s="38"/>
      <c r="K31" s="39"/>
      <c r="L31" s="19">
        <v>192918</v>
      </c>
    </row>
    <row r="32" spans="1:12" s="18" customFormat="1" ht="12.75" customHeight="1">
      <c r="A32" s="16">
        <v>19</v>
      </c>
      <c r="B32" s="37" t="s">
        <v>25</v>
      </c>
      <c r="C32" s="38"/>
      <c r="D32" s="38"/>
      <c r="E32" s="38"/>
      <c r="F32" s="38"/>
      <c r="G32" s="38"/>
      <c r="H32" s="38"/>
      <c r="I32" s="38"/>
      <c r="J32" s="38"/>
      <c r="K32" s="39"/>
      <c r="L32" s="19">
        <v>234696.14887516294</v>
      </c>
    </row>
    <row r="33" spans="1:12" s="18" customFormat="1" ht="27.75" customHeight="1">
      <c r="A33" s="16">
        <v>20</v>
      </c>
      <c r="B33" s="37" t="s">
        <v>26</v>
      </c>
      <c r="C33" s="38"/>
      <c r="D33" s="38"/>
      <c r="E33" s="38"/>
      <c r="F33" s="38"/>
      <c r="G33" s="38"/>
      <c r="H33" s="38"/>
      <c r="I33" s="38"/>
      <c r="J33" s="38"/>
      <c r="K33" s="39"/>
      <c r="L33" s="19">
        <v>768415.1095292929</v>
      </c>
    </row>
    <row r="34" spans="1:12" s="18" customFormat="1" ht="12.75" customHeight="1">
      <c r="A34" s="16">
        <v>22</v>
      </c>
      <c r="B34" s="37" t="s">
        <v>5</v>
      </c>
      <c r="C34" s="38"/>
      <c r="D34" s="38"/>
      <c r="E34" s="38"/>
      <c r="F34" s="38"/>
      <c r="G34" s="38"/>
      <c r="H34" s="38"/>
      <c r="I34" s="38"/>
      <c r="J34" s="38"/>
      <c r="K34" s="39"/>
      <c r="L34" s="19">
        <v>119196.69065348303</v>
      </c>
    </row>
    <row r="35" spans="1:12" s="18" customFormat="1" ht="12.75" customHeight="1">
      <c r="A35" s="16">
        <v>23</v>
      </c>
      <c r="B35" s="37" t="s">
        <v>6</v>
      </c>
      <c r="C35" s="38"/>
      <c r="D35" s="38"/>
      <c r="E35" s="38"/>
      <c r="F35" s="38"/>
      <c r="G35" s="38"/>
      <c r="H35" s="38"/>
      <c r="I35" s="38"/>
      <c r="J35" s="38"/>
      <c r="K35" s="39"/>
      <c r="L35" s="19">
        <v>771.6720000000004</v>
      </c>
    </row>
    <row r="36" spans="1:12" s="18" customFormat="1" ht="24.75" customHeight="1">
      <c r="A36" s="16">
        <v>24</v>
      </c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9"/>
      <c r="L36" s="19">
        <v>178089.05764309576</v>
      </c>
    </row>
    <row r="37" spans="1:12" s="18" customFormat="1" ht="16.5" customHeight="1">
      <c r="A37" s="17"/>
      <c r="B37" s="37" t="s">
        <v>30</v>
      </c>
      <c r="C37" s="38"/>
      <c r="D37" s="38"/>
      <c r="E37" s="38"/>
      <c r="F37" s="38"/>
      <c r="G37" s="38"/>
      <c r="H37" s="38"/>
      <c r="I37" s="38"/>
      <c r="J37" s="38"/>
      <c r="K37" s="39"/>
      <c r="L37" s="19">
        <f>SUM(L14:L36)</f>
        <v>2298875.1143848416</v>
      </c>
    </row>
    <row r="38" ht="24" customHeight="1"/>
    <row r="39" ht="15.75">
      <c r="A39" s="23" t="s">
        <v>33</v>
      </c>
    </row>
    <row r="40" ht="13.5" customHeight="1"/>
    <row r="41" spans="1:12" ht="15.75">
      <c r="A41" s="36" t="s">
        <v>31</v>
      </c>
      <c r="B41" s="36"/>
      <c r="K41" s="5">
        <v>98748.32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82365.44</v>
      </c>
      <c r="L43" s="5" t="s">
        <v>1</v>
      </c>
    </row>
    <row r="44" spans="1:15" ht="24.75" customHeight="1">
      <c r="A44" s="31" t="s">
        <v>28</v>
      </c>
      <c r="B44" s="31"/>
      <c r="C44" s="31"/>
      <c r="D44" s="31"/>
      <c r="E44" s="31"/>
      <c r="F44" s="31"/>
      <c r="G44" s="31"/>
      <c r="H44" s="31"/>
      <c r="I44" s="31" t="s">
        <v>35</v>
      </c>
      <c r="J44" s="31"/>
      <c r="K44" s="31"/>
      <c r="L44" s="31"/>
      <c r="M44" s="22"/>
      <c r="N44" s="22"/>
      <c r="O44" s="22"/>
    </row>
    <row r="45" spans="1:15" ht="12.75" customHeight="1">
      <c r="A45" s="32" t="s">
        <v>36</v>
      </c>
      <c r="B45" s="32"/>
      <c r="C45" s="32"/>
      <c r="D45" s="32"/>
      <c r="E45" s="32"/>
      <c r="F45" s="32"/>
      <c r="G45" s="32"/>
      <c r="H45" s="32"/>
      <c r="I45" s="34">
        <f>K41</f>
        <v>98748.32</v>
      </c>
      <c r="J45" s="34"/>
      <c r="K45" s="34"/>
      <c r="L45" s="34"/>
      <c r="M45" s="22"/>
      <c r="N45" s="22"/>
      <c r="O45" s="22"/>
    </row>
    <row r="46" spans="1:15" ht="16.5" customHeight="1">
      <c r="A46" s="33" t="s">
        <v>30</v>
      </c>
      <c r="B46" s="33"/>
      <c r="C46" s="33"/>
      <c r="D46" s="33"/>
      <c r="E46" s="33"/>
      <c r="F46" s="33"/>
      <c r="G46" s="33"/>
      <c r="H46" s="33"/>
      <c r="I46" s="35">
        <f>I45</f>
        <v>98748.32</v>
      </c>
      <c r="J46" s="35"/>
      <c r="K46" s="35"/>
      <c r="L46" s="35"/>
      <c r="M46" s="22"/>
      <c r="N46" s="22"/>
      <c r="O46" s="22"/>
    </row>
    <row r="47" spans="1:12" ht="28.5" customHeight="1">
      <c r="A47" s="40" t="s">
        <v>39</v>
      </c>
      <c r="B47" s="41"/>
      <c r="C47" s="41"/>
      <c r="D47" s="41"/>
      <c r="E47" s="41"/>
      <c r="F47" s="41"/>
      <c r="G47" s="41"/>
      <c r="H47" s="41"/>
      <c r="I47" s="41"/>
      <c r="J47" s="41"/>
      <c r="K47" s="26">
        <f>K41-K43</f>
        <v>16382.880000000005</v>
      </c>
      <c r="L47" s="5" t="s">
        <v>2</v>
      </c>
    </row>
    <row r="49" spans="1:12" ht="15.75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27">
        <f>K47+K10</f>
        <v>487004.63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A49:J49"/>
    <mergeCell ref="A47:J4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A44:H44"/>
    <mergeCell ref="A45:H45"/>
    <mergeCell ref="A46:H46"/>
    <mergeCell ref="I44:L44"/>
    <mergeCell ref="I45:L45"/>
    <mergeCell ref="I46:L46"/>
    <mergeCell ref="A41:B41"/>
    <mergeCell ref="B16:K16"/>
    <mergeCell ref="B17:K17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2017-03-23T08:31:04Z</cp:lastPrinted>
  <dcterms:created xsi:type="dcterms:W3CDTF">2013-06-07T02:07:16Z</dcterms:created>
  <dcterms:modified xsi:type="dcterms:W3CDTF">2017-03-23T08:31:08Z</dcterms:modified>
  <cp:category/>
  <cp:version/>
  <cp:contentType/>
  <cp:contentStatus/>
</cp:coreProperties>
</file>